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ckei\Desktop\"/>
    </mc:Choice>
  </mc:AlternateContent>
  <xr:revisionPtr revIDLastSave="0" documentId="13_ncr:1_{B34E203E-9BF5-4E70-A21A-679B4993CACB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資料說明" sheetId="1" r:id="rId1"/>
    <sheet name="每日使用時間" sheetId="2" r:id="rId2"/>
    <sheet name="每日累積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3" l="1"/>
  <c r="F11" i="3"/>
  <c r="E11" i="3"/>
  <c r="B13" i="3" s="1"/>
  <c r="D11" i="3"/>
  <c r="C11" i="3"/>
  <c r="B11" i="3"/>
  <c r="B14" i="3" s="1"/>
  <c r="G10" i="3"/>
  <c r="F10" i="3"/>
  <c r="E10" i="3"/>
  <c r="D10" i="3"/>
  <c r="C10" i="3"/>
  <c r="B10" i="3"/>
  <c r="G9" i="3"/>
  <c r="F9" i="3"/>
  <c r="E9" i="3"/>
  <c r="D9" i="3"/>
  <c r="C9" i="3"/>
  <c r="B9" i="3"/>
  <c r="G8" i="3"/>
  <c r="F8" i="3"/>
  <c r="E8" i="3"/>
  <c r="D8" i="3"/>
  <c r="C8" i="3"/>
  <c r="B8" i="3"/>
  <c r="G7" i="3"/>
  <c r="F7" i="3"/>
  <c r="E7" i="3"/>
  <c r="D7" i="3"/>
  <c r="C7" i="3"/>
  <c r="B7" i="3"/>
  <c r="G6" i="3"/>
  <c r="F6" i="3"/>
  <c r="E6" i="3"/>
  <c r="D6" i="3"/>
  <c r="C6" i="3"/>
  <c r="B6" i="3"/>
  <c r="G5" i="3"/>
  <c r="F5" i="3"/>
  <c r="E5" i="3"/>
  <c r="D5" i="3"/>
  <c r="C5" i="3"/>
  <c r="B5" i="3"/>
  <c r="H13" i="2"/>
  <c r="B15" i="2" s="1"/>
  <c r="G13" i="2"/>
  <c r="F13" i="2"/>
  <c r="E13" i="2"/>
  <c r="D13" i="2"/>
  <c r="C13" i="2"/>
  <c r="B13" i="2"/>
  <c r="H11" i="2"/>
  <c r="H10" i="2"/>
  <c r="H9" i="2"/>
  <c r="H8" i="2"/>
  <c r="H7" i="2"/>
  <c r="H6" i="2"/>
  <c r="H5" i="2"/>
  <c r="B16" i="2" l="1"/>
  <c r="D16" i="2"/>
</calcChain>
</file>

<file path=xl/sharedStrings.xml><?xml version="1.0" encoding="utf-8"?>
<sst xmlns="http://schemas.openxmlformats.org/spreadsheetml/2006/main" count="52" uniqueCount="38">
  <si>
    <t>YouTube</t>
  </si>
  <si>
    <t>Instagram</t>
  </si>
  <si>
    <t>TikTok</t>
  </si>
  <si>
    <t>WhatsApp</t>
  </si>
  <si>
    <t>Safari</t>
  </si>
  <si>
    <r>
      <t>每日累積使用時間｜</t>
    </r>
    <r>
      <rPr>
        <b/>
        <sz val="16"/>
        <color rgb="FFFFFFFF"/>
        <rFont val="Carlito"/>
        <family val="2"/>
      </rPr>
      <t xml:space="preserve">Bar Chart Race </t>
    </r>
    <r>
      <rPr>
        <b/>
        <sz val="16"/>
        <color rgb="FFFFFFFF"/>
        <rFont val="Carlito"/>
      </rPr>
      <t>參考</t>
    </r>
  </si>
  <si>
    <r>
      <rPr>
        <sz val="16"/>
        <color rgb="FF56738A"/>
        <rFont val="Carlito"/>
      </rPr>
      <t>由每日原始數據自動計算；單位：分鐘</t>
    </r>
  </si>
  <si>
    <r>
      <rPr>
        <b/>
        <sz val="16"/>
        <rFont val="Carlito"/>
      </rPr>
      <t>日期</t>
    </r>
  </si>
  <si>
    <r>
      <rPr>
        <b/>
        <sz val="16"/>
        <rFont val="Carlito"/>
      </rPr>
      <t>手機遊戲</t>
    </r>
  </si>
  <si>
    <r>
      <rPr>
        <sz val="16"/>
        <rFont val="Carlito"/>
      </rPr>
      <t>星期一</t>
    </r>
  </si>
  <si>
    <r>
      <rPr>
        <sz val="16"/>
        <rFont val="Carlito"/>
      </rPr>
      <t>星期二</t>
    </r>
  </si>
  <si>
    <r>
      <rPr>
        <sz val="16"/>
        <rFont val="Carlito"/>
      </rPr>
      <t>星期三</t>
    </r>
  </si>
  <si>
    <r>
      <rPr>
        <sz val="16"/>
        <rFont val="Carlito"/>
      </rPr>
      <t>星期四</t>
    </r>
  </si>
  <si>
    <r>
      <rPr>
        <sz val="16"/>
        <rFont val="Carlito"/>
      </rPr>
      <t>星期五</t>
    </r>
  </si>
  <si>
    <r>
      <rPr>
        <sz val="16"/>
        <rFont val="Carlito"/>
      </rPr>
      <t>星期六</t>
    </r>
  </si>
  <si>
    <r>
      <rPr>
        <sz val="16"/>
        <rFont val="Carlito"/>
      </rPr>
      <t>星期日</t>
    </r>
  </si>
  <si>
    <r>
      <rPr>
        <sz val="16"/>
        <rFont val="Carlito"/>
      </rPr>
      <t>週冠軍</t>
    </r>
  </si>
  <si>
    <r>
      <rPr>
        <sz val="16"/>
        <rFont val="Carlito"/>
      </rPr>
      <t>全週</t>
    </r>
    <r>
      <rPr>
        <sz val="16"/>
        <rFont val="Carlito"/>
        <family val="2"/>
      </rPr>
      <t xml:space="preserve"> App </t>
    </r>
    <r>
      <rPr>
        <sz val="16"/>
        <rFont val="Carlito"/>
      </rPr>
      <t>使用時間（分鐘）</t>
    </r>
  </si>
  <si>
    <r>
      <t>每日</t>
    </r>
    <r>
      <rPr>
        <b/>
        <sz val="16"/>
        <color rgb="FFFFFFFF"/>
        <rFont val="Carlito"/>
        <family val="2"/>
      </rPr>
      <t xml:space="preserve"> App </t>
    </r>
    <r>
      <rPr>
        <b/>
        <sz val="16"/>
        <color rgb="FFFFFFFF"/>
        <rFont val="Carlito"/>
      </rPr>
      <t>使用時間（分鐘）</t>
    </r>
  </si>
  <si>
    <r>
      <rPr>
        <sz val="16"/>
        <color rgb="FF56738A"/>
        <rFont val="Carlito"/>
      </rPr>
      <t>虛構示例｜星期一至星期日｜六類</t>
    </r>
    <r>
      <rPr>
        <sz val="16"/>
        <color rgb="FF56738A"/>
        <rFont val="Carlito"/>
        <family val="2"/>
      </rPr>
      <t xml:space="preserve"> App</t>
    </r>
  </si>
  <si>
    <r>
      <rPr>
        <b/>
        <sz val="16"/>
        <rFont val="Carlito"/>
      </rPr>
      <t>每日合計</t>
    </r>
  </si>
  <si>
    <r>
      <rPr>
        <b/>
        <sz val="16"/>
        <rFont val="Carlito"/>
      </rPr>
      <t>每週合計</t>
    </r>
  </si>
  <si>
    <r>
      <rPr>
        <sz val="16"/>
        <rFont val="Carlito"/>
      </rPr>
      <t>六類</t>
    </r>
    <r>
      <rPr>
        <sz val="16"/>
        <rFont val="Carlito"/>
        <family val="2"/>
      </rPr>
      <t xml:space="preserve"> App </t>
    </r>
    <r>
      <rPr>
        <sz val="16"/>
        <rFont val="Carlito"/>
      </rPr>
      <t>總分鐘</t>
    </r>
  </si>
  <si>
    <r>
      <rPr>
        <sz val="16"/>
        <rFont val="Carlito"/>
      </rPr>
      <t>折合小時</t>
    </r>
  </si>
  <si>
    <r>
      <rPr>
        <sz val="16"/>
        <rFont val="Carlito"/>
      </rPr>
      <t>剩餘分鐘</t>
    </r>
  </si>
  <si>
    <r>
      <t>一星期手機使用時間｜</t>
    </r>
    <r>
      <rPr>
        <b/>
        <sz val="16"/>
        <color rgb="FFFFFFFF"/>
        <rFont val="Carlito"/>
        <family val="2"/>
      </rPr>
      <t xml:space="preserve">AI </t>
    </r>
    <r>
      <rPr>
        <b/>
        <sz val="16"/>
        <color rgb="FFFFFFFF"/>
        <rFont val="Carlito"/>
      </rPr>
      <t>動態簡報示例</t>
    </r>
  </si>
  <si>
    <r>
      <rPr>
        <sz val="16"/>
        <rFont val="Carlito"/>
      </rPr>
      <t>資料類型</t>
    </r>
  </si>
  <si>
    <r>
      <rPr>
        <sz val="16"/>
        <rFont val="Carlito"/>
      </rPr>
      <t>虛構示例，不是真實個人紀錄</t>
    </r>
  </si>
  <si>
    <r>
      <rPr>
        <sz val="16"/>
        <rFont val="Carlito"/>
      </rPr>
      <t>用途</t>
    </r>
  </si>
  <si>
    <r>
      <rPr>
        <sz val="16"/>
        <rFont val="Carlito"/>
      </rPr>
      <t>製作七日累積使用時間的動畫排行榜（</t>
    </r>
    <r>
      <rPr>
        <sz val="16"/>
        <rFont val="Carlito"/>
        <family val="2"/>
      </rPr>
      <t>Bar Chart Race</t>
    </r>
    <r>
      <rPr>
        <sz val="16"/>
        <rFont val="Carlito"/>
      </rPr>
      <t>）</t>
    </r>
  </si>
  <si>
    <r>
      <rPr>
        <sz val="16"/>
        <rFont val="Carlito"/>
      </rPr>
      <t>數據單位</t>
    </r>
  </si>
  <si>
    <r>
      <rPr>
        <sz val="16"/>
        <rFont val="Carlito"/>
      </rPr>
      <t>分鐘；六類</t>
    </r>
    <r>
      <rPr>
        <sz val="16"/>
        <rFont val="Carlito"/>
        <family val="2"/>
      </rPr>
      <t xml:space="preserve"> App </t>
    </r>
    <r>
      <rPr>
        <sz val="16"/>
        <rFont val="Carlito"/>
      </rPr>
      <t>的使用時間，不代表手機所有活動的總時數</t>
    </r>
  </si>
  <si>
    <r>
      <rPr>
        <sz val="16"/>
        <rFont val="Carlito"/>
      </rPr>
      <t>視覺看點</t>
    </r>
  </si>
  <si>
    <r>
      <t xml:space="preserve">TikTok </t>
    </r>
    <r>
      <rPr>
        <sz val="16"/>
        <rFont val="Carlito"/>
      </rPr>
      <t>在星期六反超</t>
    </r>
    <r>
      <rPr>
        <sz val="16"/>
        <rFont val="Carlito"/>
        <family val="2"/>
      </rPr>
      <t xml:space="preserve"> YouTube</t>
    </r>
    <r>
      <rPr>
        <sz val="16"/>
        <rFont val="Carlito"/>
      </rPr>
      <t>；星期日揭曉全星期冠軍</t>
    </r>
  </si>
  <si>
    <r>
      <rPr>
        <sz val="16"/>
        <rFont val="Carlito"/>
      </rPr>
      <t>資料來源</t>
    </r>
  </si>
  <si>
    <r>
      <rPr>
        <sz val="16"/>
        <rFont val="Carlito"/>
      </rPr>
      <t>為教學影片設計的虛構數據</t>
    </r>
  </si>
  <si>
    <r>
      <rPr>
        <sz val="16"/>
        <color rgb="FF56738A"/>
        <rFont val="Carlito"/>
      </rPr>
      <t>請以「每日使用時間」數據為準，動畫累積數值需由原始數據計算。</t>
    </r>
  </si>
  <si>
    <r>
      <rPr>
        <sz val="16"/>
        <color rgb="FF56738A"/>
        <rFont val="Carlito"/>
      </rPr>
      <t>可以直接上載本</t>
    </r>
    <r>
      <rPr>
        <sz val="16"/>
        <color rgb="FF56738A"/>
        <rFont val="Carlito"/>
        <family val="2"/>
      </rPr>
      <t xml:space="preserve"> Excel </t>
    </r>
    <r>
      <rPr>
        <sz val="16"/>
        <color rgb="FF56738A"/>
        <rFont val="Carlito"/>
      </rPr>
      <t>至</t>
    </r>
    <r>
      <rPr>
        <sz val="16"/>
        <color rgb="FF56738A"/>
        <rFont val="Carlito"/>
        <family val="2"/>
      </rPr>
      <t xml:space="preserve"> Codex</t>
    </r>
    <r>
      <rPr>
        <sz val="16"/>
        <color rgb="FF56738A"/>
        <rFont val="Carlito"/>
      </rPr>
      <t>，以一個</t>
    </r>
    <r>
      <rPr>
        <sz val="16"/>
        <color rgb="FF56738A"/>
        <rFont val="Carlito"/>
        <family val="2"/>
      </rPr>
      <t xml:space="preserve"> Prompt </t>
    </r>
    <r>
      <rPr>
        <sz val="16"/>
        <color rgb="FF56738A"/>
        <rFont val="Carlito"/>
      </rPr>
      <t>生成互動</t>
    </r>
    <r>
      <rPr>
        <sz val="16"/>
        <color rgb="FF56738A"/>
        <rFont val="Carlito"/>
        <family val="2"/>
      </rPr>
      <t xml:space="preserve"> HTML </t>
    </r>
    <r>
      <rPr>
        <sz val="16"/>
        <color rgb="FF56738A"/>
        <rFont val="Carlito"/>
      </rPr>
      <t>動態簡報。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</si>
</sst>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16"/>
      <color rgb="FFFFFFFF"/>
      <name val="Carlito"/>
    </font>
    <font>
      <sz val="11"/>
      <name val="Carlito"/>
    </font>
    <font>
      <sz val="9"/>
      <name val="細明體"/>
      <family val="3"/>
      <charset val="136"/>
    </font>
    <font>
      <b/>
      <sz val="16"/>
      <color rgb="FFFFFFFF"/>
      <name val="Carlito"/>
      <family val="2"/>
    </font>
    <font>
      <sz val="16"/>
      <name val="Carlito"/>
      <family val="2"/>
    </font>
    <font>
      <sz val="16"/>
      <color rgb="FF56738A"/>
      <name val="Carlito"/>
      <family val="2"/>
    </font>
    <font>
      <sz val="16"/>
      <color rgb="FF56738A"/>
      <name val="Carlito"/>
    </font>
    <font>
      <b/>
      <sz val="16"/>
      <name val="Carlito"/>
      <family val="2"/>
    </font>
    <font>
      <b/>
      <sz val="16"/>
      <name val="Carlito"/>
    </font>
    <font>
      <sz val="16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12D4C"/>
      </patternFill>
    </fill>
    <fill>
      <patternFill patternType="solid">
        <fgColor rgb="FFDCEAF5"/>
      </patternFill>
    </fill>
    <fill>
      <patternFill patternType="solid">
        <fgColor rgb="FFE5F2E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0" xfId="1" applyFont="1" applyFill="1"/>
    <xf numFmtId="0" fontId="4" fillId="2" borderId="0" xfId="1" applyFont="1" applyFill="1"/>
    <xf numFmtId="0" fontId="5" fillId="0" borderId="0" xfId="0" applyFont="1"/>
    <xf numFmtId="0" fontId="6" fillId="0" borderId="0" xfId="1" applyFont="1"/>
    <xf numFmtId="0" fontId="6" fillId="0" borderId="0" xfId="1" applyFont="1"/>
    <xf numFmtId="0" fontId="8" fillId="3" borderId="0" xfId="1" applyFont="1" applyFill="1"/>
    <xf numFmtId="3" fontId="5" fillId="0" borderId="0" xfId="1" applyNumberFormat="1" applyFont="1"/>
    <xf numFmtId="0" fontId="8" fillId="4" borderId="0" xfId="1" applyFont="1" applyFill="1"/>
    <xf numFmtId="3" fontId="8" fillId="4" borderId="0" xfId="1" applyNumberFormat="1" applyFont="1" applyFill="1"/>
    <xf numFmtId="0" fontId="5" fillId="0" borderId="0" xfId="1" applyFont="1" applyAlignment="1">
      <alignment wrapText="1"/>
    </xf>
  </cellXfs>
  <cellStyles count="2">
    <cellStyle name="Normal" xfId="1" xr:uid="{00000000-0005-0000-0000-00000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B17" sqref="B17"/>
    </sheetView>
  </sheetViews>
  <sheetFormatPr defaultRowHeight="20.25"/>
  <cols>
    <col min="1" max="1" width="19" style="3" customWidth="1"/>
    <col min="2" max="2" width="72" style="3" customWidth="1"/>
    <col min="3" max="7" width="15" style="3" customWidth="1"/>
    <col min="8" max="8" width="18" style="3" customWidth="1"/>
    <col min="9" max="16384" width="9" style="3"/>
  </cols>
  <sheetData>
    <row r="1" spans="1:8" ht="18.5" customHeight="1">
      <c r="A1" s="1" t="s">
        <v>25</v>
      </c>
      <c r="B1" s="1"/>
      <c r="C1" s="1"/>
      <c r="D1" s="1"/>
      <c r="E1" s="1"/>
      <c r="F1" s="1"/>
      <c r="G1" s="2"/>
      <c r="H1" s="2"/>
    </row>
    <row r="2" spans="1:8" ht="13.05" customHeight="1">
      <c r="A2" s="5"/>
      <c r="B2" s="5"/>
      <c r="C2" s="5"/>
      <c r="D2" s="5"/>
      <c r="E2" s="5"/>
      <c r="F2" s="5"/>
      <c r="G2" s="5"/>
      <c r="H2" s="5"/>
    </row>
    <row r="3" spans="1:8">
      <c r="A3" s="3" t="s">
        <v>26</v>
      </c>
      <c r="B3" s="10" t="s">
        <v>27</v>
      </c>
      <c r="C3" s="10"/>
      <c r="D3" s="10"/>
      <c r="E3" s="10"/>
      <c r="F3" s="10"/>
    </row>
    <row r="4" spans="1:8">
      <c r="A4" s="3" t="s">
        <v>28</v>
      </c>
      <c r="B4" s="10" t="s">
        <v>29</v>
      </c>
      <c r="C4" s="10"/>
      <c r="D4" s="10"/>
      <c r="E4" s="10"/>
      <c r="F4" s="10"/>
    </row>
    <row r="5" spans="1:8">
      <c r="A5" s="3" t="s">
        <v>30</v>
      </c>
      <c r="B5" s="10" t="s">
        <v>31</v>
      </c>
      <c r="C5" s="10"/>
      <c r="D5" s="10"/>
      <c r="E5" s="10"/>
      <c r="F5" s="10"/>
    </row>
    <row r="6" spans="1:8">
      <c r="A6" s="3" t="s">
        <v>32</v>
      </c>
      <c r="B6" s="10" t="s">
        <v>33</v>
      </c>
      <c r="C6" s="10"/>
      <c r="D6" s="10"/>
      <c r="E6" s="10"/>
      <c r="F6" s="10"/>
    </row>
    <row r="7" spans="1:8">
      <c r="A7" s="3" t="s">
        <v>34</v>
      </c>
      <c r="B7" s="10" t="s">
        <v>35</v>
      </c>
      <c r="C7" s="10"/>
      <c r="D7" s="10"/>
      <c r="E7" s="10"/>
      <c r="F7" s="10"/>
    </row>
    <row r="10" spans="1:8">
      <c r="A10" s="4" t="s">
        <v>36</v>
      </c>
      <c r="B10" s="4"/>
      <c r="C10" s="4"/>
      <c r="D10" s="4"/>
      <c r="E10" s="4"/>
      <c r="F10" s="4"/>
    </row>
    <row r="11" spans="1:8">
      <c r="A11" s="5" t="s">
        <v>37</v>
      </c>
      <c r="B11" s="5"/>
      <c r="C11" s="5"/>
      <c r="D11" s="5"/>
      <c r="E11" s="5"/>
      <c r="F11" s="5"/>
    </row>
  </sheetData>
  <mergeCells count="2">
    <mergeCell ref="A1:F1"/>
    <mergeCell ref="A10:F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pane ySplit="4" topLeftCell="A5" activePane="bottomLeft" state="frozen"/>
      <selection pane="bottomLeft" activeCell="D8" sqref="D8"/>
    </sheetView>
  </sheetViews>
  <sheetFormatPr defaultRowHeight="20.25"/>
  <cols>
    <col min="1" max="1" width="21.625" style="3" bestFit="1" customWidth="1"/>
    <col min="2" max="7" width="15" style="3" customWidth="1"/>
    <col min="8" max="8" width="18" style="3" customWidth="1"/>
    <col min="9" max="16384" width="9" style="3"/>
  </cols>
  <sheetData>
    <row r="1" spans="1:8" ht="37.049999999999997" customHeight="1">
      <c r="A1" s="1" t="s">
        <v>18</v>
      </c>
      <c r="B1" s="1"/>
      <c r="C1" s="1"/>
      <c r="D1" s="1"/>
      <c r="E1" s="1"/>
      <c r="F1" s="1"/>
      <c r="G1" s="1"/>
      <c r="H1" s="1"/>
    </row>
    <row r="2" spans="1:8" ht="26" customHeight="1">
      <c r="A2" s="4" t="s">
        <v>19</v>
      </c>
      <c r="B2" s="4"/>
      <c r="C2" s="4"/>
      <c r="D2" s="4"/>
      <c r="E2" s="4"/>
      <c r="F2" s="4"/>
      <c r="G2" s="4"/>
      <c r="H2" s="4"/>
    </row>
    <row r="4" spans="1:8" ht="28.05" customHeight="1">
      <c r="A4" s="6" t="s">
        <v>7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8</v>
      </c>
      <c r="H4" s="6" t="s">
        <v>20</v>
      </c>
    </row>
    <row r="5" spans="1:8" ht="25.05" customHeight="1">
      <c r="A5" s="3" t="s">
        <v>9</v>
      </c>
      <c r="B5" s="7">
        <v>75</v>
      </c>
      <c r="C5" s="7">
        <v>45</v>
      </c>
      <c r="D5" s="7">
        <v>30</v>
      </c>
      <c r="E5" s="7">
        <v>32</v>
      </c>
      <c r="F5" s="7">
        <v>21</v>
      </c>
      <c r="G5" s="7">
        <v>10</v>
      </c>
      <c r="H5" s="7">
        <f t="shared" ref="H5:H11" si="0">SUM(B5:G5)</f>
        <v>213</v>
      </c>
    </row>
    <row r="6" spans="1:8" ht="25.05" customHeight="1">
      <c r="A6" s="3" t="s">
        <v>10</v>
      </c>
      <c r="B6" s="7">
        <v>80</v>
      </c>
      <c r="C6" s="7">
        <v>55</v>
      </c>
      <c r="D6" s="7">
        <v>35</v>
      </c>
      <c r="E6" s="7">
        <v>30</v>
      </c>
      <c r="F6" s="7">
        <v>20</v>
      </c>
      <c r="G6" s="7">
        <v>15</v>
      </c>
      <c r="H6" s="7">
        <f t="shared" si="0"/>
        <v>235</v>
      </c>
    </row>
    <row r="7" spans="1:8" ht="25.05" customHeight="1">
      <c r="A7" s="3" t="s">
        <v>11</v>
      </c>
      <c r="B7" s="7">
        <v>72</v>
      </c>
      <c r="C7" s="7">
        <v>48</v>
      </c>
      <c r="D7" s="7">
        <v>45</v>
      </c>
      <c r="E7" s="7">
        <v>32</v>
      </c>
      <c r="F7" s="7">
        <v>18</v>
      </c>
      <c r="G7" s="7">
        <v>20</v>
      </c>
      <c r="H7" s="7">
        <f t="shared" si="0"/>
        <v>235</v>
      </c>
    </row>
    <row r="8" spans="1:8" ht="25.05" customHeight="1">
      <c r="A8" s="3" t="s">
        <v>12</v>
      </c>
      <c r="B8" s="7">
        <v>65</v>
      </c>
      <c r="C8" s="7">
        <v>52</v>
      </c>
      <c r="D8" s="7">
        <v>60</v>
      </c>
      <c r="E8" s="7">
        <v>35</v>
      </c>
      <c r="F8" s="7">
        <v>25</v>
      </c>
      <c r="G8" s="7">
        <v>15</v>
      </c>
      <c r="H8" s="7">
        <f t="shared" si="0"/>
        <v>252</v>
      </c>
    </row>
    <row r="9" spans="1:8" ht="25.05" customHeight="1">
      <c r="A9" s="3" t="s">
        <v>13</v>
      </c>
      <c r="B9" s="7">
        <v>75</v>
      </c>
      <c r="C9" s="7">
        <v>60</v>
      </c>
      <c r="D9" s="7">
        <v>78</v>
      </c>
      <c r="E9" s="7">
        <v>40</v>
      </c>
      <c r="F9" s="7">
        <v>18</v>
      </c>
      <c r="G9" s="7">
        <v>30</v>
      </c>
      <c r="H9" s="7">
        <f t="shared" si="0"/>
        <v>301</v>
      </c>
    </row>
    <row r="10" spans="1:8" ht="25.05" customHeight="1">
      <c r="A10" s="3" t="s">
        <v>14</v>
      </c>
      <c r="B10" s="7">
        <v>50</v>
      </c>
      <c r="C10" s="7">
        <v>90</v>
      </c>
      <c r="D10" s="7">
        <v>170</v>
      </c>
      <c r="E10" s="7">
        <v>35</v>
      </c>
      <c r="F10" s="7">
        <v>30</v>
      </c>
      <c r="G10" s="7">
        <v>85</v>
      </c>
      <c r="H10" s="7">
        <f t="shared" si="0"/>
        <v>460</v>
      </c>
    </row>
    <row r="11" spans="1:8" ht="25.05" customHeight="1">
      <c r="A11" s="3" t="s">
        <v>15</v>
      </c>
      <c r="B11" s="7">
        <v>55</v>
      </c>
      <c r="C11" s="7">
        <v>95</v>
      </c>
      <c r="D11" s="7">
        <v>190</v>
      </c>
      <c r="E11" s="7">
        <v>30</v>
      </c>
      <c r="F11" s="7">
        <v>35</v>
      </c>
      <c r="G11" s="7">
        <v>80</v>
      </c>
      <c r="H11" s="7">
        <f t="shared" si="0"/>
        <v>485</v>
      </c>
    </row>
    <row r="12" spans="1:8">
      <c r="B12" s="7"/>
      <c r="C12" s="7"/>
      <c r="D12" s="7"/>
      <c r="E12" s="7"/>
      <c r="F12" s="7"/>
      <c r="G12" s="7"/>
      <c r="H12" s="7"/>
    </row>
    <row r="13" spans="1:8" ht="20.65">
      <c r="A13" s="8" t="s">
        <v>21</v>
      </c>
      <c r="B13" s="9">
        <f t="shared" ref="B13:H13" si="1">SUM(B5:B11)</f>
        <v>472</v>
      </c>
      <c r="C13" s="9">
        <f t="shared" si="1"/>
        <v>445</v>
      </c>
      <c r="D13" s="9">
        <f t="shared" si="1"/>
        <v>608</v>
      </c>
      <c r="E13" s="9">
        <f t="shared" si="1"/>
        <v>234</v>
      </c>
      <c r="F13" s="9">
        <f t="shared" si="1"/>
        <v>167</v>
      </c>
      <c r="G13" s="9">
        <f t="shared" si="1"/>
        <v>255</v>
      </c>
      <c r="H13" s="9">
        <f t="shared" si="1"/>
        <v>2181</v>
      </c>
    </row>
    <row r="15" spans="1:8">
      <c r="A15" s="3" t="s">
        <v>22</v>
      </c>
      <c r="B15" s="3">
        <f>H13</f>
        <v>2181</v>
      </c>
    </row>
    <row r="16" spans="1:8">
      <c r="A16" s="3" t="s">
        <v>23</v>
      </c>
      <c r="B16" s="3">
        <f>INT(B15/60)</f>
        <v>36</v>
      </c>
      <c r="C16" s="3" t="s">
        <v>24</v>
      </c>
      <c r="D16" s="3">
        <f>MOD(B15,60)</f>
        <v>21</v>
      </c>
    </row>
  </sheetData>
  <mergeCells count="2">
    <mergeCell ref="A1:H1"/>
    <mergeCell ref="A2:H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pane ySplit="4" topLeftCell="A5" activePane="bottomLeft" state="frozen"/>
      <selection pane="bottomLeft" activeCell="B6" sqref="B6"/>
    </sheetView>
  </sheetViews>
  <sheetFormatPr defaultRowHeight="20.25"/>
  <cols>
    <col min="1" max="1" width="39.9375" style="3" bestFit="1" customWidth="1"/>
    <col min="2" max="7" width="15" style="3" customWidth="1"/>
    <col min="8" max="8" width="18" style="3" customWidth="1"/>
    <col min="9" max="16384" width="9" style="3"/>
  </cols>
  <sheetData>
    <row r="1" spans="1:8" ht="37.049999999999997" customHeight="1">
      <c r="A1" s="1" t="s">
        <v>5</v>
      </c>
      <c r="B1" s="1"/>
      <c r="C1" s="1"/>
      <c r="D1" s="1"/>
      <c r="E1" s="1"/>
      <c r="F1" s="1"/>
      <c r="G1" s="1"/>
      <c r="H1" s="2"/>
    </row>
    <row r="2" spans="1:8" ht="26" customHeight="1">
      <c r="A2" s="4" t="s">
        <v>6</v>
      </c>
      <c r="B2" s="4"/>
      <c r="C2" s="4"/>
      <c r="D2" s="4"/>
      <c r="E2" s="4"/>
      <c r="F2" s="4"/>
      <c r="G2" s="4"/>
      <c r="H2" s="5"/>
    </row>
    <row r="4" spans="1:8" ht="28.05" customHeight="1">
      <c r="A4" s="6" t="s">
        <v>7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8</v>
      </c>
    </row>
    <row r="5" spans="1:8" ht="25.05" customHeight="1">
      <c r="A5" s="3" t="s">
        <v>9</v>
      </c>
      <c r="B5" s="7">
        <f>SUM(每日使用時間!B$5:B5)</f>
        <v>75</v>
      </c>
      <c r="C5" s="7">
        <f>SUM(每日使用時間!C$5:C5)</f>
        <v>45</v>
      </c>
      <c r="D5" s="7">
        <f>SUM(每日使用時間!D$5:D5)</f>
        <v>30</v>
      </c>
      <c r="E5" s="7">
        <f>SUM(每日使用時間!E$5:E5)</f>
        <v>32</v>
      </c>
      <c r="F5" s="7">
        <f>SUM(每日使用時間!F$5:F5)</f>
        <v>21</v>
      </c>
      <c r="G5" s="7">
        <f>SUM(每日使用時間!G$5:G5)</f>
        <v>10</v>
      </c>
    </row>
    <row r="6" spans="1:8" ht="25.05" customHeight="1">
      <c r="A6" s="3" t="s">
        <v>10</v>
      </c>
      <c r="B6" s="7">
        <f>SUM(每日使用時間!B$5:B6)</f>
        <v>155</v>
      </c>
      <c r="C6" s="7">
        <f>SUM(每日使用時間!C$5:C6)</f>
        <v>100</v>
      </c>
      <c r="D6" s="7">
        <f>SUM(每日使用時間!D$5:D6)</f>
        <v>65</v>
      </c>
      <c r="E6" s="7">
        <f>SUM(每日使用時間!E$5:E6)</f>
        <v>62</v>
      </c>
      <c r="F6" s="7">
        <f>SUM(每日使用時間!F$5:F6)</f>
        <v>41</v>
      </c>
      <c r="G6" s="7">
        <f>SUM(每日使用時間!G$5:G6)</f>
        <v>25</v>
      </c>
    </row>
    <row r="7" spans="1:8" ht="25.05" customHeight="1">
      <c r="A7" s="3" t="s">
        <v>11</v>
      </c>
      <c r="B7" s="7">
        <f>SUM(每日使用時間!B$5:B7)</f>
        <v>227</v>
      </c>
      <c r="C7" s="7">
        <f>SUM(每日使用時間!C$5:C7)</f>
        <v>148</v>
      </c>
      <c r="D7" s="7">
        <f>SUM(每日使用時間!D$5:D7)</f>
        <v>110</v>
      </c>
      <c r="E7" s="7">
        <f>SUM(每日使用時間!E$5:E7)</f>
        <v>94</v>
      </c>
      <c r="F7" s="7">
        <f>SUM(每日使用時間!F$5:F7)</f>
        <v>59</v>
      </c>
      <c r="G7" s="7">
        <f>SUM(每日使用時間!G$5:G7)</f>
        <v>45</v>
      </c>
    </row>
    <row r="8" spans="1:8" ht="25.05" customHeight="1">
      <c r="A8" s="3" t="s">
        <v>12</v>
      </c>
      <c r="B8" s="7">
        <f>SUM(每日使用時間!B$5:B8)</f>
        <v>292</v>
      </c>
      <c r="C8" s="7">
        <f>SUM(每日使用時間!C$5:C8)</f>
        <v>200</v>
      </c>
      <c r="D8" s="7">
        <f>SUM(每日使用時間!D$5:D8)</f>
        <v>170</v>
      </c>
      <c r="E8" s="7">
        <f>SUM(每日使用時間!E$5:E8)</f>
        <v>129</v>
      </c>
      <c r="F8" s="7">
        <f>SUM(每日使用時間!F$5:F8)</f>
        <v>84</v>
      </c>
      <c r="G8" s="7">
        <f>SUM(每日使用時間!G$5:G8)</f>
        <v>60</v>
      </c>
    </row>
    <row r="9" spans="1:8" ht="25.05" customHeight="1">
      <c r="A9" s="3" t="s">
        <v>13</v>
      </c>
      <c r="B9" s="7">
        <f>SUM(每日使用時間!B$5:B9)</f>
        <v>367</v>
      </c>
      <c r="C9" s="7">
        <f>SUM(每日使用時間!C$5:C9)</f>
        <v>260</v>
      </c>
      <c r="D9" s="7">
        <f>SUM(每日使用時間!D$5:D9)</f>
        <v>248</v>
      </c>
      <c r="E9" s="7">
        <f>SUM(每日使用時間!E$5:E9)</f>
        <v>169</v>
      </c>
      <c r="F9" s="7">
        <f>SUM(每日使用時間!F$5:F9)</f>
        <v>102</v>
      </c>
      <c r="G9" s="7">
        <f>SUM(每日使用時間!G$5:G9)</f>
        <v>90</v>
      </c>
    </row>
    <row r="10" spans="1:8" ht="25.05" customHeight="1">
      <c r="A10" s="3" t="s">
        <v>14</v>
      </c>
      <c r="B10" s="7">
        <f>SUM(每日使用時間!B$5:B10)</f>
        <v>417</v>
      </c>
      <c r="C10" s="7">
        <f>SUM(每日使用時間!C$5:C10)</f>
        <v>350</v>
      </c>
      <c r="D10" s="7">
        <f>SUM(每日使用時間!D$5:D10)</f>
        <v>418</v>
      </c>
      <c r="E10" s="7">
        <f>SUM(每日使用時間!E$5:E10)</f>
        <v>204</v>
      </c>
      <c r="F10" s="7">
        <f>SUM(每日使用時間!F$5:F10)</f>
        <v>132</v>
      </c>
      <c r="G10" s="7">
        <f>SUM(每日使用時間!G$5:G10)</f>
        <v>175</v>
      </c>
    </row>
    <row r="11" spans="1:8" ht="25.05" customHeight="1">
      <c r="A11" s="3" t="s">
        <v>15</v>
      </c>
      <c r="B11" s="7">
        <f>SUM(每日使用時間!B$5:B11)</f>
        <v>472</v>
      </c>
      <c r="C11" s="7">
        <f>SUM(每日使用時間!C$5:C11)</f>
        <v>445</v>
      </c>
      <c r="D11" s="7">
        <f>SUM(每日使用時間!D$5:D11)</f>
        <v>608</v>
      </c>
      <c r="E11" s="7">
        <f>SUM(每日使用時間!E$5:E11)</f>
        <v>234</v>
      </c>
      <c r="F11" s="7">
        <f>SUM(每日使用時間!F$5:F11)</f>
        <v>167</v>
      </c>
      <c r="G11" s="7">
        <f>SUM(每日使用時間!G$5:G11)</f>
        <v>255</v>
      </c>
    </row>
    <row r="13" spans="1:8">
      <c r="A13" s="3" t="s">
        <v>16</v>
      </c>
      <c r="B13" s="3" t="str">
        <f>INDEX(B4:G4,1,MATCH(MAX(B11:G11),B11:G11,0))</f>
        <v>TikTok</v>
      </c>
    </row>
    <row r="14" spans="1:8">
      <c r="A14" s="3" t="s">
        <v>17</v>
      </c>
      <c r="B14" s="3">
        <f>SUM(B11:G11)</f>
        <v>2181</v>
      </c>
    </row>
  </sheetData>
  <mergeCells count="2">
    <mergeCell ref="A1:G1"/>
    <mergeCell ref="A2:G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資料說明</vt:lpstr>
      <vt:lpstr>每日使用時間</vt:lpstr>
      <vt:lpstr>每日累積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Jackei Wong</cp:lastModifiedBy>
  <dcterms:modified xsi:type="dcterms:W3CDTF">2026-10-17T07:10:34Z</dcterms:modified>
</cp:coreProperties>
</file>